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6" i="1" l="1"/>
  <c r="G7" i="1"/>
  <c r="D24" i="1"/>
  <c r="E24" i="1"/>
  <c r="G24" i="1"/>
  <c r="C24" i="1"/>
  <c r="F24" i="1" s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F7" i="1"/>
  <c r="G6" i="1"/>
</calcChain>
</file>

<file path=xl/sharedStrings.xml><?xml version="1.0" encoding="utf-8"?>
<sst xmlns="http://schemas.openxmlformats.org/spreadsheetml/2006/main" count="28" uniqueCount="28">
  <si>
    <t xml:space="preserve">Сведения об исполнении бюджета городского округа Серебряные Пруды Московской области по расходам в разрезе муниципальных программ  в сравнении с запланированными значениями, утвержденными решением о бюджете  и в сравнении с плановыми значениями согласно отчета об исполнении бюджета по состоянию на 01.10.2024 года </t>
  </si>
  <si>
    <t>Наименование программы</t>
  </si>
  <si>
    <t>Запланированные значения на 2024 год, тыс. руб.</t>
  </si>
  <si>
    <t>Отклонение фактически исполненных расходов, тыс.руб.</t>
  </si>
  <si>
    <t>Муниципальная программа «Здравоохранение»</t>
  </si>
  <si>
    <t>Муниципальная программа «Культура и туризм»</t>
  </si>
  <si>
    <t>Муниципальная программа «Образование»</t>
  </si>
  <si>
    <t>Муниципальная программа «Социальная защита населения»</t>
  </si>
  <si>
    <t>Муниципальная программа «Спорт»</t>
  </si>
  <si>
    <t>Муниципальная программа «Развитие сельского хозяйства»</t>
  </si>
  <si>
    <t>Муниципальная программа «Экология и окружающая среда»</t>
  </si>
  <si>
    <t xml:space="preserve">Муниципальная программа «Безопасность и обеспечение безопасности жизнедеятельности населения» </t>
  </si>
  <si>
    <t>Муниципальная программа «Жилище»</t>
  </si>
  <si>
    <t>Муниципальная программа «Развитие инженерной инфраструктуры, энергоэффективности и отрасли обращения с отходами»</t>
  </si>
  <si>
    <t>Муниципальная программа «Предпринимательство»</t>
  </si>
  <si>
    <t>Муниципальная программа «Управление имуществом и муниципальными финансами»</t>
  </si>
  <si>
    <t>Муниципальная программа «Развитие институтов гражданского общества, повышение эффективности местного самоуправления и реализации молодежной политики»</t>
  </si>
  <si>
    <t>Муниципальная программа «Развитие и функционирование дорожно-транспортного комплекса»</t>
  </si>
  <si>
    <t>Муниципальная программа «Цифровое муниципальное образование»</t>
  </si>
  <si>
    <t>Муниципальная программа «Архитектура и градостроительство»</t>
  </si>
  <si>
    <t>Муниципальная программа «Формирование современной комфортной городской среды»</t>
  </si>
  <si>
    <t>Муниципальная программа «Строительство и капитальный ремонт объектов социальной инфраструктуры»</t>
  </si>
  <si>
    <t>РАСХОДЫ по муниципальным программам ВСЕГО</t>
  </si>
  <si>
    <t xml:space="preserve"> от утвержденных бюджетных назначений по решению Совета депутатов городского округа (в редакции от 24.09.2024 г.)</t>
  </si>
  <si>
    <t>от плановых значений по отчету об исполнении бюджета (по состоянию на 01.10.2024 г.)</t>
  </si>
  <si>
    <t>по отчету об исполнении бюджета (по состоянию на 01.10.2024 г.)</t>
  </si>
  <si>
    <t>утверждено по решению Совета депутатов городского  округа(в редакции от 24.09.2024 г.)</t>
  </si>
  <si>
    <t>Фактически исполнено по состоянию на 01.10.2024,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</si>
</sst>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 Cyr"/>
    </font>
    <font>
      <b/>
      <sz val="12"/>
      <name val="Times New Roman"/>
    </font>
    <font>
      <sz val="12"/>
      <name val="Times New Roman"/>
    </font>
    <font>
      <sz val="10"/>
      <color indexed="2"/>
      <name val="Arial Cyr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6"/>
  <sheetViews>
    <sheetView tabSelected="1" workbookViewId="0">
      <selection activeCell="J5" sqref="J5"/>
    </sheetView>
  </sheetViews>
  <sheetFormatPr defaultRowHeight="12.75" customHeight="1" x14ac:dyDescent="0.2"/>
  <cols>
    <col min="2" max="2" width="63.42578125" customWidth="1"/>
    <col min="3" max="4" width="17.28515625" customWidth="1"/>
    <col min="5" max="6" width="15.5703125" customWidth="1"/>
    <col min="7" max="7" width="17" customWidth="1"/>
  </cols>
  <sheetData>
    <row r="2" spans="2:7" ht="60" customHeight="1" x14ac:dyDescent="0.25">
      <c r="B2" s="7" t="s">
        <v>0</v>
      </c>
      <c r="C2" s="7"/>
      <c r="D2" s="7"/>
      <c r="E2" s="7"/>
      <c r="F2" s="7"/>
      <c r="G2" s="7"/>
    </row>
    <row r="4" spans="2:7" ht="45.75" customHeight="1" x14ac:dyDescent="0.25">
      <c r="B4" s="8" t="s">
        <v>1</v>
      </c>
      <c r="C4" s="10" t="s">
        <v>2</v>
      </c>
      <c r="D4" s="11"/>
      <c r="E4" s="12" t="s">
        <v>27</v>
      </c>
      <c r="F4" s="10" t="s">
        <v>3</v>
      </c>
      <c r="G4" s="11"/>
    </row>
    <row r="5" spans="2:7" ht="165" x14ac:dyDescent="0.25">
      <c r="B5" s="9"/>
      <c r="C5" s="4" t="s">
        <v>26</v>
      </c>
      <c r="D5" s="4" t="s">
        <v>25</v>
      </c>
      <c r="E5" s="13"/>
      <c r="F5" s="4" t="s">
        <v>23</v>
      </c>
      <c r="G5" s="4" t="s">
        <v>24</v>
      </c>
    </row>
    <row r="6" spans="2:7" ht="15.75" x14ac:dyDescent="0.25">
      <c r="B6" s="1" t="s">
        <v>4</v>
      </c>
      <c r="C6" s="5">
        <v>500</v>
      </c>
      <c r="D6" s="5">
        <v>500</v>
      </c>
      <c r="E6" s="5">
        <v>186.6</v>
      </c>
      <c r="F6" s="5">
        <f>C6-E6</f>
        <v>313.39999999999998</v>
      </c>
      <c r="G6" s="5">
        <f t="shared" ref="G6:G24" si="0">D6-E6</f>
        <v>313.39999999999998</v>
      </c>
    </row>
    <row r="7" spans="2:7" ht="15.75" x14ac:dyDescent="0.25">
      <c r="B7" s="1" t="s">
        <v>5</v>
      </c>
      <c r="C7" s="5">
        <v>146777.46</v>
      </c>
      <c r="D7" s="5">
        <v>146777.46</v>
      </c>
      <c r="E7" s="5">
        <v>104017.75</v>
      </c>
      <c r="F7" s="5">
        <f t="shared" ref="F7:F24" si="1">C7-E7</f>
        <v>42759.709999999992</v>
      </c>
      <c r="G7" s="5">
        <f>D7-E7</f>
        <v>42759.709999999992</v>
      </c>
    </row>
    <row r="8" spans="2:7" ht="15.75" x14ac:dyDescent="0.25">
      <c r="B8" s="1" t="s">
        <v>6</v>
      </c>
      <c r="C8" s="5">
        <v>697833.54</v>
      </c>
      <c r="D8" s="5">
        <v>697833.54</v>
      </c>
      <c r="E8" s="5">
        <v>433035.43</v>
      </c>
      <c r="F8" s="5">
        <f t="shared" si="1"/>
        <v>264798.11000000004</v>
      </c>
      <c r="G8" s="5">
        <f t="shared" si="0"/>
        <v>264798.11000000004</v>
      </c>
    </row>
    <row r="9" spans="2:7" ht="15.75" x14ac:dyDescent="0.25">
      <c r="B9" s="1" t="s">
        <v>7</v>
      </c>
      <c r="C9" s="5">
        <v>14051.4</v>
      </c>
      <c r="D9" s="5">
        <v>14051.4</v>
      </c>
      <c r="E9" s="5">
        <v>9681.3700000000008</v>
      </c>
      <c r="F9" s="5">
        <f t="shared" si="1"/>
        <v>4370.0299999999988</v>
      </c>
      <c r="G9" s="5">
        <f t="shared" si="0"/>
        <v>4370.0299999999988</v>
      </c>
    </row>
    <row r="10" spans="2:7" ht="15.75" x14ac:dyDescent="0.25">
      <c r="B10" s="1" t="s">
        <v>8</v>
      </c>
      <c r="C10" s="5">
        <v>107206</v>
      </c>
      <c r="D10" s="5">
        <v>107206</v>
      </c>
      <c r="E10" s="5">
        <v>78608.7</v>
      </c>
      <c r="F10" s="5">
        <f t="shared" si="1"/>
        <v>28597.300000000003</v>
      </c>
      <c r="G10" s="5">
        <f t="shared" si="0"/>
        <v>28597.300000000003</v>
      </c>
    </row>
    <row r="11" spans="2:7" ht="15.75" x14ac:dyDescent="0.25">
      <c r="B11" s="1" t="s">
        <v>9</v>
      </c>
      <c r="C11" s="5">
        <v>5292.28</v>
      </c>
      <c r="D11" s="5">
        <v>5292.28</v>
      </c>
      <c r="E11" s="5">
        <v>3124.81</v>
      </c>
      <c r="F11" s="5">
        <f t="shared" si="1"/>
        <v>2167.4699999999998</v>
      </c>
      <c r="G11" s="5">
        <f t="shared" si="0"/>
        <v>2167.4699999999998</v>
      </c>
    </row>
    <row r="12" spans="2:7" ht="15.75" x14ac:dyDescent="0.25">
      <c r="B12" s="1" t="s">
        <v>10</v>
      </c>
      <c r="C12" s="5">
        <v>18748.68</v>
      </c>
      <c r="D12" s="5">
        <v>18748.68</v>
      </c>
      <c r="E12" s="5">
        <v>9909.6299999999992</v>
      </c>
      <c r="F12" s="5">
        <f t="shared" si="1"/>
        <v>8839.0500000000011</v>
      </c>
      <c r="G12" s="5">
        <f t="shared" si="0"/>
        <v>8839.0500000000011</v>
      </c>
    </row>
    <row r="13" spans="2:7" ht="31.5" x14ac:dyDescent="0.25">
      <c r="B13" s="1" t="s">
        <v>11</v>
      </c>
      <c r="C13" s="5">
        <v>77691.360000000001</v>
      </c>
      <c r="D13" s="5">
        <v>77691.360000000001</v>
      </c>
      <c r="E13" s="5">
        <v>44538.87</v>
      </c>
      <c r="F13" s="5">
        <f t="shared" si="1"/>
        <v>33152.49</v>
      </c>
      <c r="G13" s="5">
        <f t="shared" si="0"/>
        <v>33152.49</v>
      </c>
    </row>
    <row r="14" spans="2:7" ht="15.75" x14ac:dyDescent="0.25">
      <c r="B14" s="1" t="s">
        <v>12</v>
      </c>
      <c r="C14" s="5">
        <v>19958</v>
      </c>
      <c r="D14" s="5">
        <v>19958</v>
      </c>
      <c r="E14" s="5">
        <v>6542.45</v>
      </c>
      <c r="F14" s="5">
        <f t="shared" si="1"/>
        <v>13415.55</v>
      </c>
      <c r="G14" s="5">
        <f t="shared" si="0"/>
        <v>13415.55</v>
      </c>
    </row>
    <row r="15" spans="2:7" ht="47.25" x14ac:dyDescent="0.25">
      <c r="B15" s="1" t="s">
        <v>13</v>
      </c>
      <c r="C15" s="5">
        <v>466719.04</v>
      </c>
      <c r="D15" s="5">
        <v>509174.09</v>
      </c>
      <c r="E15" s="5">
        <v>189704.98</v>
      </c>
      <c r="F15" s="5">
        <f t="shared" si="1"/>
        <v>277014.05999999994</v>
      </c>
      <c r="G15" s="5">
        <f t="shared" si="0"/>
        <v>319469.11</v>
      </c>
    </row>
    <row r="16" spans="2:7" ht="15.75" x14ac:dyDescent="0.25">
      <c r="B16" s="1" t="s">
        <v>14</v>
      </c>
      <c r="C16" s="5">
        <v>585</v>
      </c>
      <c r="D16" s="5">
        <v>585</v>
      </c>
      <c r="E16" s="5">
        <v>0</v>
      </c>
      <c r="F16" s="5">
        <f t="shared" si="1"/>
        <v>585</v>
      </c>
      <c r="G16" s="5">
        <f t="shared" si="0"/>
        <v>585</v>
      </c>
    </row>
    <row r="17" spans="2:7" ht="31.5" x14ac:dyDescent="0.25">
      <c r="B17" s="1" t="s">
        <v>15</v>
      </c>
      <c r="C17" s="5">
        <v>366183.04</v>
      </c>
      <c r="D17" s="5">
        <v>366183.04</v>
      </c>
      <c r="E17" s="5">
        <v>238289.04</v>
      </c>
      <c r="F17" s="5">
        <f t="shared" si="1"/>
        <v>127893.99999999997</v>
      </c>
      <c r="G17" s="5">
        <f t="shared" si="0"/>
        <v>127893.99999999997</v>
      </c>
    </row>
    <row r="18" spans="2:7" ht="47.25" x14ac:dyDescent="0.25">
      <c r="B18" s="1" t="s">
        <v>16</v>
      </c>
      <c r="C18" s="5">
        <v>16215.54</v>
      </c>
      <c r="D18" s="5">
        <v>16215.54</v>
      </c>
      <c r="E18" s="5">
        <v>10818.28</v>
      </c>
      <c r="F18" s="5">
        <f t="shared" si="1"/>
        <v>5397.26</v>
      </c>
      <c r="G18" s="5">
        <f t="shared" si="0"/>
        <v>5397.26</v>
      </c>
    </row>
    <row r="19" spans="2:7" ht="31.5" x14ac:dyDescent="0.25">
      <c r="B19" s="1" t="s">
        <v>17</v>
      </c>
      <c r="C19" s="5">
        <v>208572.96</v>
      </c>
      <c r="D19" s="5">
        <v>208572.96</v>
      </c>
      <c r="E19" s="5">
        <v>170767.66</v>
      </c>
      <c r="F19" s="5">
        <f t="shared" si="1"/>
        <v>37805.299999999988</v>
      </c>
      <c r="G19" s="5">
        <f t="shared" si="0"/>
        <v>37805.299999999988</v>
      </c>
    </row>
    <row r="20" spans="2:7" ht="31.5" x14ac:dyDescent="0.25">
      <c r="B20" s="1" t="s">
        <v>18</v>
      </c>
      <c r="C20" s="5">
        <v>37454.19</v>
      </c>
      <c r="D20" s="5">
        <v>37454.19</v>
      </c>
      <c r="E20" s="5">
        <v>27189.759999999998</v>
      </c>
      <c r="F20" s="5">
        <f t="shared" si="1"/>
        <v>10264.430000000004</v>
      </c>
      <c r="G20" s="5">
        <f t="shared" si="0"/>
        <v>10264.430000000004</v>
      </c>
    </row>
    <row r="21" spans="2:7" ht="31.5" x14ac:dyDescent="0.25">
      <c r="B21" s="1" t="s">
        <v>19</v>
      </c>
      <c r="C21" s="5">
        <v>0</v>
      </c>
      <c r="D21" s="5">
        <v>0</v>
      </c>
      <c r="E21" s="5">
        <v>0</v>
      </c>
      <c r="F21" s="5">
        <f t="shared" si="1"/>
        <v>0</v>
      </c>
      <c r="G21" s="5">
        <f t="shared" si="0"/>
        <v>0</v>
      </c>
    </row>
    <row r="22" spans="2:7" ht="31.5" x14ac:dyDescent="0.25">
      <c r="B22" s="1" t="s">
        <v>20</v>
      </c>
      <c r="C22" s="5">
        <v>427886.99</v>
      </c>
      <c r="D22" s="5">
        <v>427886.99</v>
      </c>
      <c r="E22" s="5">
        <v>265681.07</v>
      </c>
      <c r="F22" s="5">
        <f t="shared" si="1"/>
        <v>162205.91999999998</v>
      </c>
      <c r="G22" s="5">
        <f t="shared" si="0"/>
        <v>162205.91999999998</v>
      </c>
    </row>
    <row r="23" spans="2:7" ht="31.5" x14ac:dyDescent="0.25">
      <c r="B23" s="1" t="s">
        <v>21</v>
      </c>
      <c r="C23" s="5">
        <v>302059.76</v>
      </c>
      <c r="D23" s="5">
        <v>302059.76</v>
      </c>
      <c r="E23" s="5">
        <v>128677.33</v>
      </c>
      <c r="F23" s="5">
        <f t="shared" si="1"/>
        <v>173382.43</v>
      </c>
      <c r="G23" s="5">
        <f t="shared" si="0"/>
        <v>173382.43</v>
      </c>
    </row>
    <row r="24" spans="2:7" ht="15.75" x14ac:dyDescent="0.25">
      <c r="B24" s="2" t="s">
        <v>22</v>
      </c>
      <c r="C24" s="6">
        <f>SUM(C6:C23)</f>
        <v>2913735.24</v>
      </c>
      <c r="D24" s="6">
        <f>SUM(D6:D23)</f>
        <v>2956190.29</v>
      </c>
      <c r="E24" s="6">
        <f>SUM(E6:E23)</f>
        <v>1720773.73</v>
      </c>
      <c r="F24" s="6">
        <f t="shared" si="1"/>
        <v>1192961.5100000002</v>
      </c>
      <c r="G24" s="6">
        <f t="shared" si="0"/>
        <v>1235416.56</v>
      </c>
    </row>
    <row r="25" spans="2:7" ht="12.75" customHeight="1" x14ac:dyDescent="0.2">
      <c r="C25" s="3"/>
      <c r="D25" s="3"/>
      <c r="E25" s="3"/>
      <c r="F25" s="3"/>
      <c r="G25" s="3"/>
    </row>
    <row r="26" spans="2:7" ht="12.75" customHeight="1" x14ac:dyDescent="0.2">
      <c r="C26" s="3"/>
      <c r="D26" s="3"/>
      <c r="E26" s="3"/>
      <c r="F26" s="3"/>
      <c r="G26" s="3"/>
    </row>
  </sheetData>
  <mergeCells count="5">
    <mergeCell ref="B2:G2"/>
    <mergeCell ref="B4:B5"/>
    <mergeCell ref="C4:D4"/>
    <mergeCell ref="E4:E5"/>
    <mergeCell ref="F4:G4"/>
  </mergeCells>
  <phoneticPr fontId="0" type="noConversion"/>
  <pageMargins left="0.78740199999999982" right="0.19684999999999997" top="0.39370099999999991" bottom="0.39370099999999991" header="0.51181100000000002" footer="0.5118110000000000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revision>1</cp:revision>
  <cp:lastPrinted>2024-10-01T11:48:40Z</cp:lastPrinted>
  <dcterms:created xsi:type="dcterms:W3CDTF">2023-08-23T14:33:00Z</dcterms:created>
  <dcterms:modified xsi:type="dcterms:W3CDTF">2024-10-01T13:41:37Z</dcterms:modified>
  <cp:version>983040</cp:version>
</cp:coreProperties>
</file>